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95" windowWidth="15480" windowHeight="7950" activeTab="2"/>
  </bookViews>
  <sheets>
    <sheet name="Muka Depan" sheetId="4" r:id="rId1"/>
    <sheet name="Evaluating" sheetId="1" r:id="rId2"/>
    <sheet name="Calculation Table" sheetId="2" r:id="rId3"/>
    <sheet name="Sheet3" sheetId="3" r:id="rId4"/>
  </sheets>
  <definedNames>
    <definedName name="_xlnm._FilterDatabase" localSheetId="2" hidden="1">'Calculation Table'!$B$4:$F$10</definedName>
    <definedName name="_xlnm.Print_Area" localSheetId="2">'Calculation Table'!$A$1:$G$29</definedName>
  </definedNames>
  <calcPr calcId="124519"/>
</workbook>
</file>

<file path=xl/calcChain.xml><?xml version="1.0" encoding="utf-8"?>
<calcChain xmlns="http://schemas.openxmlformats.org/spreadsheetml/2006/main">
  <c r="E16" i="4"/>
  <c r="E16" i="1" l="1"/>
  <c r="E15" l="1"/>
  <c r="J35" l="1"/>
  <c r="E35"/>
  <c r="J34"/>
  <c r="D7" i="2" s="1"/>
  <c r="E34" i="1"/>
  <c r="C7" i="2" s="1"/>
  <c r="J23" i="1"/>
  <c r="E23"/>
  <c r="J22"/>
  <c r="D6" i="2" s="1"/>
  <c r="E22" i="1"/>
  <c r="C6" i="2" s="1"/>
  <c r="J16" i="1"/>
  <c r="J15"/>
  <c r="D5" i="2" s="1"/>
  <c r="C5"/>
  <c r="F5" l="1"/>
  <c r="E5"/>
  <c r="E6"/>
  <c r="F6"/>
  <c r="E7"/>
  <c r="F7"/>
  <c r="E8" l="1"/>
  <c r="F8"/>
  <c r="E10" l="1"/>
</calcChain>
</file>

<file path=xl/comments1.xml><?xml version="1.0" encoding="utf-8"?>
<comments xmlns="http://schemas.openxmlformats.org/spreadsheetml/2006/main">
  <authors>
    <author>user</author>
    <author>User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A1</t>
        </r>
      </text>
    </comment>
    <comment ref="D5" authorId="0">
      <text>
        <r>
          <rPr>
            <b/>
            <sz val="9"/>
            <color indexed="81"/>
            <rFont val="Tahoma"/>
            <family val="2"/>
          </rPr>
          <t>A2</t>
        </r>
      </text>
    </comment>
    <comment ref="E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 A1/FULL MARKS X 60</t>
        </r>
      </text>
    </comment>
    <comment ref="F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=A2/FULL MARKS X 60</t>
        </r>
      </text>
    </comment>
    <comment ref="C6" authorId="1">
      <text>
        <r>
          <rPr>
            <b/>
            <sz val="9"/>
            <color indexed="81"/>
            <rFont val="Tahoma"/>
            <family val="2"/>
          </rPr>
          <t>B1</t>
        </r>
      </text>
    </comment>
    <comment ref="D6" authorId="1">
      <text>
        <r>
          <rPr>
            <b/>
            <sz val="9"/>
            <color indexed="81"/>
            <rFont val="Tahoma"/>
            <family val="2"/>
          </rPr>
          <t>B2</t>
        </r>
      </text>
    </comment>
    <comment ref="E6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=B1/FULL MARKS X 20</t>
        </r>
      </text>
    </comment>
    <comment ref="F6" authorId="1">
      <text>
        <r>
          <rPr>
            <b/>
            <sz val="9"/>
            <color indexed="81"/>
            <rFont val="Tahoma"/>
            <family val="2"/>
          </rPr>
          <t>CALCUATION:</t>
        </r>
        <r>
          <rPr>
            <sz val="9"/>
            <color indexed="81"/>
            <rFont val="Tahoma"/>
            <family val="2"/>
          </rPr>
          <t xml:space="preserve">
=B2/FULL MARKS X 20</t>
        </r>
      </text>
    </comment>
    <comment ref="C7" authorId="1">
      <text>
        <r>
          <rPr>
            <b/>
            <sz val="9"/>
            <color indexed="81"/>
            <rFont val="Tahoma"/>
            <family val="2"/>
          </rPr>
          <t>C1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1">
      <text>
        <r>
          <rPr>
            <b/>
            <sz val="9"/>
            <color indexed="81"/>
            <rFont val="Tahoma"/>
            <family val="2"/>
          </rPr>
          <t>C2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=C1/FULL MARKS X 20</t>
        </r>
      </text>
    </comment>
    <comment ref="F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=C2/FULL MARKS X 20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Nisbah peratusan</t>
        </r>
        <r>
          <rPr>
            <sz val="9"/>
            <color indexed="81"/>
            <rFont val="Tahoma"/>
            <family val="2"/>
          </rPr>
          <t xml:space="preserve">
Perantis:Coach,
20:80 (Tetap)</t>
        </r>
      </text>
    </comment>
  </commentList>
</comments>
</file>

<file path=xl/sharedStrings.xml><?xml version="1.0" encoding="utf-8"?>
<sst xmlns="http://schemas.openxmlformats.org/spreadsheetml/2006/main" count="91" uniqueCount="65">
  <si>
    <t xml:space="preserve">ASSESSMENT CRITERIA
(60%)
</t>
  </si>
  <si>
    <t>1 - 2</t>
  </si>
  <si>
    <t>3 - 4</t>
  </si>
  <si>
    <t>5 - 6</t>
  </si>
  <si>
    <t>A</t>
  </si>
  <si>
    <t>MARKS GIVEN BY APPRENTICE</t>
  </si>
  <si>
    <t>MARKS GIVEN BY COACH</t>
  </si>
  <si>
    <t>SUBTOTAL</t>
  </si>
  <si>
    <t>FULL MARKS</t>
  </si>
  <si>
    <t xml:space="preserve">ATTITUDE/ SAFETY/ ENVIRONMENT
(20%)
</t>
  </si>
  <si>
    <t>B</t>
  </si>
  <si>
    <t xml:space="preserve">EMPLOYABILITY SKILLS
(SOCIAL SKILLS)
(20%)
</t>
  </si>
  <si>
    <t>C</t>
  </si>
  <si>
    <t>WEIGHTED MARKS GIVEN BY COACH</t>
  </si>
  <si>
    <t>ASSESMENT CRITERIA</t>
  </si>
  <si>
    <t>EMPLOYABILITY SKILLS (SOCIAL SKILLS)</t>
  </si>
  <si>
    <t>Total</t>
  </si>
  <si>
    <t xml:space="preserve">Ratio of Percentage (Apprentice: Coach) </t>
  </si>
  <si>
    <t>WEIGHTED MARKS GIVEN BY APPRENTICE</t>
  </si>
  <si>
    <t>COMMENTS/ RECOMMENDATIONS BY COACH</t>
  </si>
  <si>
    <t>_________________________</t>
  </si>
  <si>
    <t xml:space="preserve">COACH: </t>
  </si>
  <si>
    <t>DATE:</t>
  </si>
  <si>
    <t>APPRENTICE:</t>
  </si>
  <si>
    <t xml:space="preserve"> ______________________</t>
  </si>
  <si>
    <t>CALCULATION TABLE</t>
  </si>
  <si>
    <t>Grand Total (%)</t>
  </si>
  <si>
    <t>ATTITUDE/SAFETY/ ENVIRONMENT</t>
  </si>
  <si>
    <t>PENILAIAN BERTERUSAN PRAKTIKAL</t>
  </si>
  <si>
    <t>Attitude</t>
  </si>
  <si>
    <t>Safety</t>
  </si>
  <si>
    <t>Communication skills</t>
  </si>
  <si>
    <t>Conceptual skills</t>
  </si>
  <si>
    <t>Interpersonal skills</t>
  </si>
  <si>
    <t>Learning skills</t>
  </si>
  <si>
    <t>Leadership skills</t>
  </si>
  <si>
    <t>Multitasking and prioritizing</t>
  </si>
  <si>
    <t>Self-discipline</t>
  </si>
  <si>
    <t>Teamwork</t>
  </si>
  <si>
    <t>(LWA)</t>
  </si>
  <si>
    <t>NOSS</t>
  </si>
  <si>
    <t>(CODE NOSS)</t>
  </si>
  <si>
    <t>Competency Unit Title</t>
  </si>
  <si>
    <t>(CU CODE)</t>
  </si>
  <si>
    <t>LEVEL</t>
  </si>
  <si>
    <t>Competency Unit Descriptor</t>
  </si>
  <si>
    <t>Candidate Name</t>
  </si>
  <si>
    <t>Company’s Name</t>
  </si>
  <si>
    <t xml:space="preserve"> PENILAIAN BERTERUSAN PRAKTIKAL</t>
  </si>
  <si>
    <t>Assessment Date</t>
  </si>
  <si>
    <t>Total Marks</t>
  </si>
  <si>
    <t>Candidate I/C Number</t>
  </si>
  <si>
    <t>RETAIL OPERATIONS (DEPARTMENT) 
(DT-010-3:2014)</t>
  </si>
  <si>
    <t xml:space="preserve">STOCK AND INVENTORY ORDERING 
(DT-010-3:2014-C01) </t>
  </si>
  <si>
    <t xml:space="preserve">Stock &amp; inventory refer to the goods and materials that a business holds for the ultimate purpose of resale. Stock order means the ordering of new stock to refill the inventory, replenish shelves or when a large order has been made. The vendor will be contacted and the delivery will be made. 
Competent personnel shall be able to maintain stock availability by ordering stock &amp; inventory when an item reaches a certain low level a new order is made and will be delivered during the next day’s cycle. This keeps shelves full, prevents over or under stock ordering at the most productive level. In stock &amp; inventory ordering activities, the personnel have to refer to Trade Description Act 2011 (Akta Perihal Dagangan). 
Efficiency in ordering stock &amp; inventory will reduce stock shortage, reduce customer complaint and increase regular customer &amp; sales
</t>
  </si>
  <si>
    <t>Monitor Stock Keeping Unit (SKU) monitored.</t>
  </si>
  <si>
    <t>SKU balance on shelf checked.</t>
  </si>
  <si>
    <t>SKU minimum level/low line scanned.</t>
  </si>
  <si>
    <t>Physical stock against the report verified.</t>
  </si>
  <si>
    <t>Causes of variance determined.</t>
  </si>
  <si>
    <t>Discrepancies finding &amp; recommendation reported.</t>
  </si>
  <si>
    <t>Active &amp; inactive vendor confirmed.</t>
  </si>
  <si>
    <t>Vendor/DC schedule obtained, checked and confirmed.</t>
  </si>
  <si>
    <t>Stock replenishment system updated.</t>
  </si>
  <si>
    <t>Report generated &amp; submitted for approval.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</si>
</sst>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9" xfId="0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2" fillId="4" borderId="0" xfId="0" applyFont="1" applyFill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5" fillId="4" borderId="0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9" fontId="0" fillId="0" borderId="9" xfId="0" applyNumberFormat="1" applyFont="1" applyBorder="1" applyAlignment="1">
      <alignment horizontal="center" vertical="center" wrapText="1"/>
    </xf>
    <xf numFmtId="0" fontId="0" fillId="4" borderId="0" xfId="0" applyFont="1" applyFill="1" applyBorder="1"/>
    <xf numFmtId="0" fontId="0" fillId="4" borderId="0" xfId="0" applyFont="1" applyFill="1" applyBorder="1" applyAlignment="1">
      <alignment vertical="center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0" xfId="0" applyFill="1" applyBorder="1"/>
    <xf numFmtId="0" fontId="0" fillId="5" borderId="13" xfId="0" applyFill="1" applyBorder="1"/>
    <xf numFmtId="0" fontId="0" fillId="5" borderId="7" xfId="0" applyFill="1" applyBorder="1"/>
    <xf numFmtId="0" fontId="0" fillId="5" borderId="14" xfId="0" applyFill="1" applyBorder="1"/>
    <xf numFmtId="0" fontId="0" fillId="5" borderId="8" xfId="0" applyFill="1" applyBorder="1"/>
    <xf numFmtId="0" fontId="4" fillId="6" borderId="10" xfId="0" applyFont="1" applyFill="1" applyBorder="1" applyAlignment="1">
      <alignment horizontal="center" vertical="center"/>
    </xf>
    <xf numFmtId="0" fontId="0" fillId="4" borderId="5" xfId="0" applyFill="1" applyBorder="1"/>
    <xf numFmtId="0" fontId="0" fillId="4" borderId="11" xfId="0" applyFill="1" applyBorder="1"/>
    <xf numFmtId="0" fontId="0" fillId="4" borderId="6" xfId="0" applyFill="1" applyBorder="1"/>
    <xf numFmtId="0" fontId="0" fillId="4" borderId="12" xfId="0" applyFill="1" applyBorder="1"/>
    <xf numFmtId="0" fontId="5" fillId="4" borderId="13" xfId="0" applyFont="1" applyFill="1" applyBorder="1"/>
    <xf numFmtId="0" fontId="0" fillId="4" borderId="13" xfId="0" applyFill="1" applyBorder="1"/>
    <xf numFmtId="0" fontId="0" fillId="4" borderId="7" xfId="0" applyFill="1" applyBorder="1"/>
    <xf numFmtId="0" fontId="0" fillId="4" borderId="14" xfId="0" applyFill="1" applyBorder="1"/>
    <xf numFmtId="0" fontId="0" fillId="4" borderId="8" xfId="0" applyFill="1" applyBorder="1"/>
    <xf numFmtId="0" fontId="8" fillId="7" borderId="24" xfId="0" applyFont="1" applyFill="1" applyBorder="1" applyAlignment="1">
      <alignment vertical="center" wrapText="1"/>
    </xf>
    <xf numFmtId="0" fontId="8" fillId="7" borderId="23" xfId="0" applyFont="1" applyFill="1" applyBorder="1" applyAlignment="1">
      <alignment vertical="center" wrapText="1"/>
    </xf>
    <xf numFmtId="0" fontId="0" fillId="0" borderId="0" xfId="0" applyFont="1"/>
    <xf numFmtId="0" fontId="0" fillId="0" borderId="9" xfId="0" applyFont="1" applyBorder="1"/>
    <xf numFmtId="0" fontId="8" fillId="7" borderId="26" xfId="0" applyFont="1" applyFill="1" applyBorder="1" applyAlignment="1">
      <alignment vertical="center" wrapText="1"/>
    </xf>
    <xf numFmtId="0" fontId="8" fillId="7" borderId="30" xfId="0" applyFont="1" applyFill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8" fillId="7" borderId="31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vertical="center" wrapText="1"/>
    </xf>
    <xf numFmtId="0" fontId="3" fillId="6" borderId="9" xfId="0" applyFont="1" applyFill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/>
    </xf>
    <xf numFmtId="16" fontId="12" fillId="6" borderId="1" xfId="0" quotePrefix="1" applyNumberFormat="1" applyFont="1" applyFill="1" applyBorder="1" applyAlignment="1">
      <alignment horizontal="center" vertical="center"/>
    </xf>
    <xf numFmtId="0" fontId="12" fillId="6" borderId="1" xfId="0" quotePrefix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0" borderId="2" xfId="0" applyFont="1" applyBorder="1"/>
    <xf numFmtId="0" fontId="9" fillId="0" borderId="4" xfId="0" applyFont="1" applyBorder="1" applyAlignment="1">
      <alignment horizontal="left" vertical="center"/>
    </xf>
    <xf numFmtId="0" fontId="8" fillId="2" borderId="2" xfId="0" applyFont="1" applyFill="1" applyBorder="1" applyProtection="1">
      <protection hidden="1"/>
    </xf>
    <xf numFmtId="0" fontId="8" fillId="2" borderId="3" xfId="0" applyFont="1" applyFill="1" applyBorder="1" applyProtection="1"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Protection="1">
      <protection hidden="1"/>
    </xf>
    <xf numFmtId="0" fontId="8" fillId="3" borderId="2" xfId="0" applyFont="1" applyFill="1" applyBorder="1" applyProtection="1">
      <protection hidden="1"/>
    </xf>
    <xf numFmtId="0" fontId="8" fillId="3" borderId="3" xfId="0" applyFont="1" applyFill="1" applyBorder="1" applyProtection="1"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0" fontId="8" fillId="3" borderId="4" xfId="0" applyFont="1" applyFill="1" applyBorder="1" applyProtection="1">
      <protection hidden="1"/>
    </xf>
    <xf numFmtId="0" fontId="13" fillId="0" borderId="9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6" borderId="10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left" vertical="top" wrapText="1"/>
    </xf>
    <xf numFmtId="0" fontId="12" fillId="6" borderId="4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13" fillId="6" borderId="4" xfId="0" applyFont="1" applyFill="1" applyBorder="1" applyAlignment="1">
      <alignment horizontal="center" vertical="center"/>
    </xf>
    <xf numFmtId="16" fontId="13" fillId="6" borderId="1" xfId="0" quotePrefix="1" applyNumberFormat="1" applyFont="1" applyFill="1" applyBorder="1" applyAlignment="1">
      <alignment horizontal="center" vertical="center"/>
    </xf>
    <xf numFmtId="0" fontId="13" fillId="6" borderId="1" xfId="0" quotePrefix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vertical="top" wrapText="1"/>
    </xf>
    <xf numFmtId="0" fontId="11" fillId="6" borderId="9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33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3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9" fillId="7" borderId="18" xfId="0" applyFont="1" applyFill="1" applyBorder="1" applyAlignment="1">
      <alignment vertical="center" wrapText="1"/>
    </xf>
    <xf numFmtId="0" fontId="9" fillId="7" borderId="0" xfId="0" applyFont="1" applyFill="1" applyBorder="1" applyAlignment="1">
      <alignment vertical="center" wrapText="1"/>
    </xf>
    <xf numFmtId="0" fontId="9" fillId="7" borderId="19" xfId="0" applyFont="1" applyFill="1" applyBorder="1" applyAlignment="1">
      <alignment vertical="center" wrapText="1"/>
    </xf>
    <xf numFmtId="0" fontId="9" fillId="7" borderId="20" xfId="0" applyFont="1" applyFill="1" applyBorder="1" applyAlignment="1">
      <alignment vertical="center" wrapText="1"/>
    </xf>
    <xf numFmtId="0" fontId="9" fillId="7" borderId="21" xfId="0" applyFont="1" applyFill="1" applyBorder="1" applyAlignment="1">
      <alignment vertical="center" wrapText="1"/>
    </xf>
    <xf numFmtId="0" fontId="9" fillId="7" borderId="22" xfId="0" applyFont="1" applyFill="1" applyBorder="1" applyAlignment="1">
      <alignment vertical="center" wrapText="1"/>
    </xf>
    <xf numFmtId="0" fontId="8" fillId="7" borderId="25" xfId="0" applyFont="1" applyFill="1" applyBorder="1" applyAlignment="1">
      <alignment horizontal="left" vertical="center" wrapText="1"/>
    </xf>
    <xf numFmtId="0" fontId="8" fillId="7" borderId="24" xfId="0" applyFont="1" applyFill="1" applyBorder="1" applyAlignment="1">
      <alignment horizontal="left" vertical="center" wrapText="1"/>
    </xf>
    <xf numFmtId="0" fontId="8" fillId="7" borderId="36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2" fontId="1" fillId="5" borderId="2" xfId="0" applyNumberFormat="1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95250</xdr:rowOff>
    </xdr:from>
    <xdr:to>
      <xdr:col>1</xdr:col>
      <xdr:colOff>870858</xdr:colOff>
      <xdr:row>4</xdr:row>
      <xdr:rowOff>210458</xdr:rowOff>
    </xdr:to>
    <xdr:pic>
      <xdr:nvPicPr>
        <xdr:cNvPr id="6" name="Picture 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2321" y="299357"/>
          <a:ext cx="680358" cy="1094922"/>
        </a:xfrm>
        <a:prstGeom prst="rect">
          <a:avLst/>
        </a:prstGeom>
      </xdr:spPr>
    </xdr:pic>
    <xdr:clientData/>
  </xdr:twoCellAnchor>
  <xdr:twoCellAnchor>
    <xdr:from>
      <xdr:col>3</xdr:col>
      <xdr:colOff>904875</xdr:colOff>
      <xdr:row>1</xdr:row>
      <xdr:rowOff>63500</xdr:rowOff>
    </xdr:from>
    <xdr:to>
      <xdr:col>4</xdr:col>
      <xdr:colOff>549274</xdr:colOff>
      <xdr:row>4</xdr:row>
      <xdr:rowOff>124903</xdr:rowOff>
    </xdr:to>
    <xdr:pic>
      <xdr:nvPicPr>
        <xdr:cNvPr id="7" name="Picture 1" descr="sldn's log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-30000"/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263525"/>
          <a:ext cx="901699" cy="103295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6"/>
  <sheetViews>
    <sheetView view="pageBreakPreview" topLeftCell="A19" zoomScale="60" zoomScaleNormal="70" workbookViewId="0">
      <selection activeCell="E16" sqref="E16"/>
    </sheetView>
  </sheetViews>
  <sheetFormatPr defaultRowHeight="15"/>
  <cols>
    <col min="1" max="1" width="6.28515625" customWidth="1"/>
    <col min="2" max="2" width="25.140625" customWidth="1"/>
    <col min="3" max="3" width="46.28515625" customWidth="1"/>
    <col min="4" max="4" width="18.85546875" customWidth="1"/>
    <col min="5" max="5" width="11.28515625" customWidth="1"/>
  </cols>
  <sheetData>
    <row r="1" spans="2:5" ht="15.75" thickBot="1"/>
    <row r="2" spans="2:5" ht="40.5" customHeight="1">
      <c r="B2" s="103" t="s">
        <v>48</v>
      </c>
      <c r="C2" s="104"/>
      <c r="D2" s="104"/>
      <c r="E2" s="105"/>
    </row>
    <row r="3" spans="2:5" ht="20.25" customHeight="1">
      <c r="B3" s="106" t="s">
        <v>39</v>
      </c>
      <c r="C3" s="107"/>
      <c r="D3" s="107"/>
      <c r="E3" s="108"/>
    </row>
    <row r="4" spans="2:5" ht="15.75">
      <c r="B4" s="115"/>
      <c r="C4" s="116"/>
      <c r="D4" s="116"/>
      <c r="E4" s="117"/>
    </row>
    <row r="5" spans="2:5" ht="35.25" customHeight="1" thickBot="1">
      <c r="B5" s="118"/>
      <c r="C5" s="119"/>
      <c r="D5" s="119"/>
      <c r="E5" s="120"/>
    </row>
    <row r="6" spans="2:5" ht="30" customHeight="1">
      <c r="B6" s="40" t="s">
        <v>40</v>
      </c>
      <c r="C6" s="86" t="s">
        <v>52</v>
      </c>
      <c r="D6" s="87"/>
      <c r="E6" s="88"/>
    </row>
    <row r="7" spans="2:5" ht="30" customHeight="1" thickBot="1">
      <c r="B7" s="41" t="s">
        <v>41</v>
      </c>
      <c r="C7" s="92"/>
      <c r="D7" s="93"/>
      <c r="E7" s="94"/>
    </row>
    <row r="8" spans="2:5" ht="30" customHeight="1">
      <c r="B8" s="40" t="s">
        <v>42</v>
      </c>
      <c r="C8" s="109" t="s">
        <v>53</v>
      </c>
      <c r="D8" s="111" t="s">
        <v>44</v>
      </c>
      <c r="E8" s="113">
        <v>3</v>
      </c>
    </row>
    <row r="9" spans="2:5" ht="30" customHeight="1" thickBot="1">
      <c r="B9" s="41" t="s">
        <v>43</v>
      </c>
      <c r="C9" s="110"/>
      <c r="D9" s="112"/>
      <c r="E9" s="114"/>
    </row>
    <row r="10" spans="2:5" ht="15.75" customHeight="1">
      <c r="B10" s="121" t="s">
        <v>45</v>
      </c>
      <c r="C10" s="86" t="s">
        <v>54</v>
      </c>
      <c r="D10" s="87"/>
      <c r="E10" s="88"/>
    </row>
    <row r="11" spans="2:5" ht="15.75" customHeight="1">
      <c r="B11" s="122"/>
      <c r="C11" s="89"/>
      <c r="D11" s="90"/>
      <c r="E11" s="91"/>
    </row>
    <row r="12" spans="2:5" ht="228.75" customHeight="1" thickBot="1">
      <c r="B12" s="123"/>
      <c r="C12" s="92"/>
      <c r="D12" s="93"/>
      <c r="E12" s="94"/>
    </row>
    <row r="13" spans="2:5" ht="60" customHeight="1" thickBot="1">
      <c r="B13" s="48" t="s">
        <v>46</v>
      </c>
      <c r="C13" s="95"/>
      <c r="D13" s="95"/>
      <c r="E13" s="96"/>
    </row>
    <row r="14" spans="2:5" ht="60" customHeight="1" thickBot="1">
      <c r="B14" s="44" t="s">
        <v>51</v>
      </c>
      <c r="C14" s="97"/>
      <c r="D14" s="98"/>
      <c r="E14" s="99"/>
    </row>
    <row r="15" spans="2:5" ht="60" customHeight="1" thickBot="1">
      <c r="B15" s="44" t="s">
        <v>47</v>
      </c>
      <c r="C15" s="100"/>
      <c r="D15" s="101"/>
      <c r="E15" s="102"/>
    </row>
    <row r="16" spans="2:5" ht="60" customHeight="1" thickBot="1">
      <c r="B16" s="45" t="s">
        <v>49</v>
      </c>
      <c r="C16" s="46"/>
      <c r="D16" s="47" t="s">
        <v>50</v>
      </c>
      <c r="E16" s="50">
        <f>'Calculation Table'!E10:F10</f>
        <v>0</v>
      </c>
    </row>
  </sheetData>
  <mergeCells count="13">
    <mergeCell ref="C10:E12"/>
    <mergeCell ref="C13:E13"/>
    <mergeCell ref="C14:E14"/>
    <mergeCell ref="C15:E15"/>
    <mergeCell ref="B2:E2"/>
    <mergeCell ref="B3:E3"/>
    <mergeCell ref="C6:E7"/>
    <mergeCell ref="C8:C9"/>
    <mergeCell ref="D8:D9"/>
    <mergeCell ref="E8:E9"/>
    <mergeCell ref="B4:E4"/>
    <mergeCell ref="B5:E5"/>
    <mergeCell ref="B10:B12"/>
  </mergeCells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35"/>
  <sheetViews>
    <sheetView view="pageBreakPreview" topLeftCell="A10" zoomScale="85" zoomScaleSheetLayoutView="85" workbookViewId="0">
      <selection activeCell="B21" sqref="B21"/>
    </sheetView>
  </sheetViews>
  <sheetFormatPr defaultRowHeight="15"/>
  <cols>
    <col min="1" max="1" width="5.7109375" customWidth="1"/>
    <col min="2" max="2" width="49" style="42" customWidth="1"/>
    <col min="3" max="12" width="7.7109375" customWidth="1"/>
  </cols>
  <sheetData>
    <row r="1" spans="1:12" ht="32.25" customHeight="1">
      <c r="A1" s="130" t="s">
        <v>28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3" spans="1:12" ht="36.950000000000003" customHeight="1">
      <c r="C3" s="124" t="s">
        <v>5</v>
      </c>
      <c r="D3" s="125"/>
      <c r="E3" s="125"/>
      <c r="F3" s="125"/>
      <c r="G3" s="126"/>
      <c r="H3" s="127" t="s">
        <v>6</v>
      </c>
      <c r="I3" s="128"/>
      <c r="J3" s="128"/>
      <c r="K3" s="128"/>
      <c r="L3" s="129"/>
    </row>
    <row r="4" spans="1:12" ht="54">
      <c r="A4" s="49" t="s">
        <v>4</v>
      </c>
      <c r="B4" s="85" t="s">
        <v>0</v>
      </c>
      <c r="C4" s="51">
        <v>0</v>
      </c>
      <c r="D4" s="52" t="s">
        <v>1</v>
      </c>
      <c r="E4" s="53" t="s">
        <v>2</v>
      </c>
      <c r="F4" s="53" t="s">
        <v>3</v>
      </c>
      <c r="G4" s="54">
        <v>7</v>
      </c>
      <c r="H4" s="54">
        <v>0</v>
      </c>
      <c r="I4" s="52" t="s">
        <v>1</v>
      </c>
      <c r="J4" s="53" t="s">
        <v>2</v>
      </c>
      <c r="K4" s="53" t="s">
        <v>3</v>
      </c>
      <c r="L4" s="54">
        <v>7</v>
      </c>
    </row>
    <row r="5" spans="1:12" s="58" customFormat="1" ht="50.1" customHeight="1">
      <c r="A5" s="55">
        <v>1</v>
      </c>
      <c r="B5" s="59" t="s">
        <v>55</v>
      </c>
      <c r="C5" s="56"/>
      <c r="D5" s="56"/>
      <c r="E5" s="56"/>
      <c r="F5" s="56"/>
      <c r="G5" s="56"/>
      <c r="H5" s="57"/>
      <c r="I5" s="57"/>
      <c r="J5" s="57"/>
      <c r="K5" s="57"/>
      <c r="L5" s="57"/>
    </row>
    <row r="6" spans="1:12" s="58" customFormat="1" ht="50.1" customHeight="1">
      <c r="A6" s="55">
        <v>2</v>
      </c>
      <c r="B6" s="59" t="s">
        <v>56</v>
      </c>
      <c r="C6" s="56"/>
      <c r="D6" s="56"/>
      <c r="E6" s="56"/>
      <c r="F6" s="56"/>
      <c r="G6" s="56"/>
      <c r="H6" s="57"/>
      <c r="I6" s="57"/>
      <c r="J6" s="57"/>
      <c r="K6" s="57"/>
      <c r="L6" s="57"/>
    </row>
    <row r="7" spans="1:12" s="58" customFormat="1" ht="50.1" customHeight="1">
      <c r="A7" s="55">
        <v>4</v>
      </c>
      <c r="B7" s="59" t="s">
        <v>57</v>
      </c>
      <c r="C7" s="56"/>
      <c r="D7" s="56"/>
      <c r="E7" s="56"/>
      <c r="F7" s="56"/>
      <c r="G7" s="56"/>
      <c r="H7" s="57"/>
      <c r="I7" s="57"/>
      <c r="J7" s="57"/>
      <c r="K7" s="57"/>
      <c r="L7" s="57"/>
    </row>
    <row r="8" spans="1:12" s="58" customFormat="1" ht="50.1" customHeight="1">
      <c r="A8" s="60">
        <v>5</v>
      </c>
      <c r="B8" s="78" t="s">
        <v>58</v>
      </c>
      <c r="C8" s="61"/>
      <c r="D8" s="56"/>
      <c r="E8" s="56"/>
      <c r="F8" s="56"/>
      <c r="G8" s="56"/>
      <c r="H8" s="57"/>
      <c r="I8" s="57"/>
      <c r="J8" s="57"/>
      <c r="K8" s="57"/>
      <c r="L8" s="57"/>
    </row>
    <row r="9" spans="1:12" s="58" customFormat="1" ht="50.1" customHeight="1">
      <c r="A9" s="55">
        <v>6</v>
      </c>
      <c r="B9" s="59" t="s">
        <v>59</v>
      </c>
      <c r="C9" s="56"/>
      <c r="D9" s="56"/>
      <c r="E9" s="56"/>
      <c r="F9" s="56"/>
      <c r="G9" s="56"/>
      <c r="H9" s="57"/>
      <c r="I9" s="57"/>
      <c r="J9" s="57"/>
      <c r="K9" s="57"/>
      <c r="L9" s="57"/>
    </row>
    <row r="10" spans="1:12" s="58" customFormat="1" ht="50.1" customHeight="1">
      <c r="A10" s="55">
        <v>7</v>
      </c>
      <c r="B10" s="59" t="s">
        <v>60</v>
      </c>
      <c r="C10" s="56"/>
      <c r="D10" s="56"/>
      <c r="E10" s="56"/>
      <c r="F10" s="56"/>
      <c r="G10" s="56"/>
      <c r="H10" s="57"/>
      <c r="I10" s="57"/>
      <c r="J10" s="57"/>
      <c r="K10" s="57"/>
      <c r="L10" s="57"/>
    </row>
    <row r="11" spans="1:12" s="58" customFormat="1" ht="50.1" customHeight="1">
      <c r="A11" s="55">
        <v>8</v>
      </c>
      <c r="B11" s="59" t="s">
        <v>61</v>
      </c>
      <c r="C11" s="56"/>
      <c r="D11" s="56"/>
      <c r="E11" s="56"/>
      <c r="F11" s="56"/>
      <c r="G11" s="56"/>
      <c r="H11" s="57"/>
      <c r="I11" s="57"/>
      <c r="J11" s="57"/>
      <c r="K11" s="57"/>
      <c r="L11" s="57"/>
    </row>
    <row r="12" spans="1:12" s="58" customFormat="1" ht="50.1" customHeight="1">
      <c r="A12" s="55">
        <v>10</v>
      </c>
      <c r="B12" s="59" t="s">
        <v>62</v>
      </c>
      <c r="C12" s="56"/>
      <c r="D12" s="56"/>
      <c r="E12" s="56"/>
      <c r="F12" s="56"/>
      <c r="G12" s="56"/>
      <c r="H12" s="57"/>
      <c r="I12" s="57"/>
      <c r="J12" s="57"/>
      <c r="K12" s="57"/>
      <c r="L12" s="57"/>
    </row>
    <row r="13" spans="1:12" s="58" customFormat="1" ht="50.1" customHeight="1">
      <c r="A13" s="55">
        <v>11</v>
      </c>
      <c r="B13" s="59" t="s">
        <v>63</v>
      </c>
      <c r="C13" s="56"/>
      <c r="D13" s="56"/>
      <c r="E13" s="56"/>
      <c r="F13" s="56"/>
      <c r="G13" s="56"/>
      <c r="H13" s="57"/>
      <c r="I13" s="57"/>
      <c r="J13" s="57"/>
      <c r="K13" s="57"/>
      <c r="L13" s="57"/>
    </row>
    <row r="14" spans="1:12" s="58" customFormat="1" ht="50.1" customHeight="1">
      <c r="A14" s="55">
        <v>12</v>
      </c>
      <c r="B14" s="59" t="s">
        <v>64</v>
      </c>
      <c r="C14" s="56"/>
      <c r="D14" s="56"/>
      <c r="E14" s="56"/>
      <c r="F14" s="56"/>
      <c r="G14" s="56"/>
      <c r="H14" s="57"/>
      <c r="I14" s="57"/>
      <c r="J14" s="57"/>
      <c r="K14" s="57"/>
      <c r="L14" s="57"/>
    </row>
    <row r="15" spans="1:12" s="58" customFormat="1" ht="30.75" customHeight="1">
      <c r="A15" s="62"/>
      <c r="B15" s="63" t="s">
        <v>7</v>
      </c>
      <c r="C15" s="64"/>
      <c r="D15" s="65"/>
      <c r="E15" s="66">
        <f>SUM(C5:G14)</f>
        <v>0</v>
      </c>
      <c r="F15" s="65"/>
      <c r="G15" s="67"/>
      <c r="H15" s="68"/>
      <c r="I15" s="69"/>
      <c r="J15" s="70">
        <f>SUM(H5:L14)</f>
        <v>0</v>
      </c>
      <c r="K15" s="69"/>
      <c r="L15" s="71"/>
    </row>
    <row r="16" spans="1:12" s="58" customFormat="1" ht="30" customHeight="1">
      <c r="A16" s="62"/>
      <c r="B16" s="63" t="s">
        <v>8</v>
      </c>
      <c r="C16" s="64"/>
      <c r="D16" s="65"/>
      <c r="E16" s="66">
        <f>COUNTA(B5:B14)*7</f>
        <v>70</v>
      </c>
      <c r="F16" s="65"/>
      <c r="G16" s="67"/>
      <c r="H16" s="68"/>
      <c r="I16" s="69"/>
      <c r="J16" s="70">
        <f>COUNTA(B5:B14)*7</f>
        <v>70</v>
      </c>
      <c r="K16" s="69"/>
      <c r="L16" s="71"/>
    </row>
    <row r="17" spans="1:12" s="74" customFormat="1" ht="36.950000000000003" customHeight="1">
      <c r="A17" s="72"/>
      <c r="B17" s="73"/>
      <c r="C17" s="131" t="s">
        <v>5</v>
      </c>
      <c r="D17" s="132"/>
      <c r="E17" s="132"/>
      <c r="F17" s="132"/>
      <c r="G17" s="133"/>
      <c r="H17" s="134" t="s">
        <v>6</v>
      </c>
      <c r="I17" s="135"/>
      <c r="J17" s="135"/>
      <c r="K17" s="135"/>
      <c r="L17" s="136"/>
    </row>
    <row r="18" spans="1:12" ht="72">
      <c r="A18" s="30" t="s">
        <v>10</v>
      </c>
      <c r="B18" s="84" t="s">
        <v>9</v>
      </c>
      <c r="C18" s="80">
        <v>0</v>
      </c>
      <c r="D18" s="81" t="s">
        <v>1</v>
      </c>
      <c r="E18" s="82" t="s">
        <v>2</v>
      </c>
      <c r="F18" s="82" t="s">
        <v>3</v>
      </c>
      <c r="G18" s="83">
        <v>7</v>
      </c>
      <c r="H18" s="83">
        <v>0</v>
      </c>
      <c r="I18" s="81" t="s">
        <v>1</v>
      </c>
      <c r="J18" s="82" t="s">
        <v>2</v>
      </c>
      <c r="K18" s="82" t="s">
        <v>3</v>
      </c>
      <c r="L18" s="83">
        <v>7</v>
      </c>
    </row>
    <row r="19" spans="1:12" ht="30" customHeight="1">
      <c r="A19" s="1">
        <v>1</v>
      </c>
      <c r="B19" s="59" t="s">
        <v>29</v>
      </c>
      <c r="C19" s="4"/>
      <c r="D19" s="4"/>
      <c r="E19" s="4"/>
      <c r="F19" s="4"/>
      <c r="G19" s="4"/>
      <c r="H19" s="5"/>
      <c r="I19" s="5"/>
      <c r="J19" s="5"/>
      <c r="K19" s="5"/>
      <c r="L19" s="5"/>
    </row>
    <row r="20" spans="1:12" ht="30" customHeight="1">
      <c r="A20" s="1">
        <v>2</v>
      </c>
      <c r="B20" s="59" t="s">
        <v>30</v>
      </c>
      <c r="C20" s="4"/>
      <c r="D20" s="4"/>
      <c r="E20" s="4"/>
      <c r="F20" s="4"/>
      <c r="G20" s="4"/>
      <c r="H20" s="5"/>
      <c r="I20" s="5"/>
      <c r="J20" s="5"/>
      <c r="K20" s="5"/>
      <c r="L20" s="5"/>
    </row>
    <row r="21" spans="1:12" ht="30" customHeight="1">
      <c r="A21" s="1">
        <v>3</v>
      </c>
      <c r="B21" s="59"/>
      <c r="C21" s="4"/>
      <c r="D21" s="4"/>
      <c r="E21" s="4"/>
      <c r="F21" s="4"/>
      <c r="G21" s="4"/>
      <c r="H21" s="5"/>
      <c r="I21" s="5"/>
      <c r="J21" s="5"/>
      <c r="K21" s="5"/>
      <c r="L21" s="5"/>
    </row>
    <row r="22" spans="1:12" ht="30.75" customHeight="1">
      <c r="A22" s="2"/>
      <c r="B22" s="63" t="s">
        <v>7</v>
      </c>
      <c r="C22" s="64"/>
      <c r="D22" s="65"/>
      <c r="E22" s="66">
        <f>SUM(C19:G21)</f>
        <v>0</v>
      </c>
      <c r="F22" s="65"/>
      <c r="G22" s="67"/>
      <c r="H22" s="68"/>
      <c r="I22" s="69"/>
      <c r="J22" s="70">
        <f>SUM(H19:L21)</f>
        <v>0</v>
      </c>
      <c r="K22" s="69"/>
      <c r="L22" s="71"/>
    </row>
    <row r="23" spans="1:12" ht="28.5" customHeight="1">
      <c r="A23" s="2"/>
      <c r="B23" s="63" t="s">
        <v>8</v>
      </c>
      <c r="C23" s="64"/>
      <c r="D23" s="65"/>
      <c r="E23" s="66">
        <f>COUNTA(B19:B21)*7</f>
        <v>14</v>
      </c>
      <c r="F23" s="65"/>
      <c r="G23" s="67"/>
      <c r="H23" s="68"/>
      <c r="I23" s="69"/>
      <c r="J23" s="70">
        <f>COUNTA(B19:B21)*7</f>
        <v>14</v>
      </c>
      <c r="K23" s="69"/>
      <c r="L23" s="71"/>
    </row>
    <row r="24" spans="1:12" ht="36.950000000000003" customHeight="1">
      <c r="A24" s="3"/>
      <c r="B24" s="43"/>
      <c r="C24" s="124" t="s">
        <v>5</v>
      </c>
      <c r="D24" s="125"/>
      <c r="E24" s="125"/>
      <c r="F24" s="125"/>
      <c r="G24" s="126"/>
      <c r="H24" s="127" t="s">
        <v>6</v>
      </c>
      <c r="I24" s="128"/>
      <c r="J24" s="128"/>
      <c r="K24" s="128"/>
      <c r="L24" s="129"/>
    </row>
    <row r="25" spans="1:12" ht="72">
      <c r="A25" s="75" t="s">
        <v>12</v>
      </c>
      <c r="B25" s="76" t="s">
        <v>11</v>
      </c>
      <c r="C25" s="77">
        <v>0</v>
      </c>
      <c r="D25" s="52" t="s">
        <v>1</v>
      </c>
      <c r="E25" s="53" t="s">
        <v>2</v>
      </c>
      <c r="F25" s="53" t="s">
        <v>3</v>
      </c>
      <c r="G25" s="54">
        <v>7</v>
      </c>
      <c r="H25" s="54">
        <v>0</v>
      </c>
      <c r="I25" s="52" t="s">
        <v>1</v>
      </c>
      <c r="J25" s="53" t="s">
        <v>2</v>
      </c>
      <c r="K25" s="53" t="s">
        <v>3</v>
      </c>
      <c r="L25" s="54">
        <v>7</v>
      </c>
    </row>
    <row r="26" spans="1:12" ht="30" customHeight="1">
      <c r="A26" s="1">
        <v>1</v>
      </c>
      <c r="B26" s="79" t="s">
        <v>31</v>
      </c>
      <c r="C26" s="4"/>
      <c r="D26" s="4"/>
      <c r="E26" s="4"/>
      <c r="F26" s="4"/>
      <c r="G26" s="4"/>
      <c r="H26" s="5"/>
      <c r="I26" s="5"/>
      <c r="J26" s="5"/>
      <c r="K26" s="5"/>
      <c r="L26" s="5"/>
    </row>
    <row r="27" spans="1:12" ht="30" customHeight="1">
      <c r="A27" s="1">
        <v>2</v>
      </c>
      <c r="B27" s="79" t="s">
        <v>32</v>
      </c>
      <c r="C27" s="4"/>
      <c r="D27" s="4"/>
      <c r="E27" s="4"/>
      <c r="F27" s="4"/>
      <c r="G27" s="4"/>
      <c r="H27" s="5"/>
      <c r="I27" s="5"/>
      <c r="J27" s="5"/>
      <c r="K27" s="5"/>
      <c r="L27" s="5"/>
    </row>
    <row r="28" spans="1:12" ht="30" customHeight="1">
      <c r="A28" s="1">
        <v>3</v>
      </c>
      <c r="B28" s="79" t="s">
        <v>33</v>
      </c>
      <c r="C28" s="4"/>
      <c r="D28" s="4"/>
      <c r="E28" s="4"/>
      <c r="F28" s="4"/>
      <c r="G28" s="4"/>
      <c r="H28" s="5"/>
      <c r="I28" s="5"/>
      <c r="J28" s="5"/>
      <c r="K28" s="5"/>
      <c r="L28" s="5"/>
    </row>
    <row r="29" spans="1:12" ht="30" customHeight="1">
      <c r="A29" s="1">
        <v>4</v>
      </c>
      <c r="B29" s="79" t="s">
        <v>34</v>
      </c>
      <c r="C29" s="4"/>
      <c r="D29" s="4"/>
      <c r="E29" s="4"/>
      <c r="F29" s="4"/>
      <c r="G29" s="4"/>
      <c r="H29" s="5"/>
      <c r="I29" s="5"/>
      <c r="J29" s="5"/>
      <c r="K29" s="5"/>
      <c r="L29" s="5"/>
    </row>
    <row r="30" spans="1:12" ht="30" customHeight="1">
      <c r="A30" s="1">
        <v>5</v>
      </c>
      <c r="B30" s="79" t="s">
        <v>35</v>
      </c>
      <c r="C30" s="4"/>
      <c r="D30" s="4"/>
      <c r="E30" s="4"/>
      <c r="F30" s="4"/>
      <c r="G30" s="4"/>
      <c r="H30" s="5"/>
      <c r="I30" s="5"/>
      <c r="J30" s="5"/>
      <c r="K30" s="5"/>
      <c r="L30" s="5"/>
    </row>
    <row r="31" spans="1:12" ht="30" customHeight="1">
      <c r="A31" s="1">
        <v>6</v>
      </c>
      <c r="B31" s="79" t="s">
        <v>36</v>
      </c>
      <c r="C31" s="4"/>
      <c r="D31" s="4"/>
      <c r="E31" s="4"/>
      <c r="F31" s="4"/>
      <c r="G31" s="4"/>
      <c r="H31" s="5"/>
      <c r="I31" s="5"/>
      <c r="J31" s="5"/>
      <c r="K31" s="5"/>
      <c r="L31" s="5"/>
    </row>
    <row r="32" spans="1:12" ht="30" customHeight="1">
      <c r="A32" s="1">
        <v>7</v>
      </c>
      <c r="B32" s="79" t="s">
        <v>37</v>
      </c>
      <c r="C32" s="4"/>
      <c r="D32" s="4"/>
      <c r="E32" s="4"/>
      <c r="F32" s="4"/>
      <c r="G32" s="4"/>
      <c r="H32" s="5"/>
      <c r="I32" s="5"/>
      <c r="J32" s="5"/>
      <c r="K32" s="5"/>
      <c r="L32" s="5"/>
    </row>
    <row r="33" spans="1:12" ht="30" customHeight="1">
      <c r="A33" s="1">
        <v>8</v>
      </c>
      <c r="B33" s="79" t="s">
        <v>38</v>
      </c>
      <c r="C33" s="4"/>
      <c r="D33" s="4"/>
      <c r="E33" s="4"/>
      <c r="F33" s="4"/>
      <c r="G33" s="4"/>
      <c r="H33" s="5"/>
      <c r="I33" s="5"/>
      <c r="J33" s="5"/>
      <c r="K33" s="5"/>
      <c r="L33" s="5"/>
    </row>
    <row r="34" spans="1:12" ht="28.5" customHeight="1">
      <c r="A34" s="2"/>
      <c r="B34" s="63" t="s">
        <v>7</v>
      </c>
      <c r="C34" s="64"/>
      <c r="D34" s="65"/>
      <c r="E34" s="66">
        <f>SUM(C26:G33)</f>
        <v>0</v>
      </c>
      <c r="F34" s="65"/>
      <c r="G34" s="67"/>
      <c r="H34" s="68"/>
      <c r="I34" s="69"/>
      <c r="J34" s="70">
        <f>SUM(H26:L33)</f>
        <v>0</v>
      </c>
      <c r="K34" s="69"/>
      <c r="L34" s="71"/>
    </row>
    <row r="35" spans="1:12" ht="30.75" customHeight="1">
      <c r="A35" s="2"/>
      <c r="B35" s="63" t="s">
        <v>8</v>
      </c>
      <c r="C35" s="64"/>
      <c r="D35" s="65"/>
      <c r="E35" s="66">
        <f>COUNTA(B26:B33)*7</f>
        <v>56</v>
      </c>
      <c r="F35" s="65"/>
      <c r="G35" s="67"/>
      <c r="H35" s="68"/>
      <c r="I35" s="69"/>
      <c r="J35" s="70">
        <f>COUNTA(B26:B33)*7</f>
        <v>56</v>
      </c>
      <c r="K35" s="69"/>
      <c r="L35" s="71"/>
    </row>
  </sheetData>
  <protectedRanges>
    <protectedRange sqref="B26:L33" name="BahagianC"/>
    <protectedRange sqref="B19:L21" name="BahagianB"/>
  </protectedRanges>
  <dataConsolidate/>
  <mergeCells count="7">
    <mergeCell ref="C24:G24"/>
    <mergeCell ref="H24:L24"/>
    <mergeCell ref="H3:L3"/>
    <mergeCell ref="C3:G3"/>
    <mergeCell ref="A1:L1"/>
    <mergeCell ref="C17:G17"/>
    <mergeCell ref="H17:L17"/>
  </mergeCells>
  <dataValidations count="5">
    <dataValidation type="whole" allowBlank="1" showInputMessage="1" showErrorMessage="1" errorTitle="Perhatian" error="Sila masukkan markah mengikut skala yang diberikan" sqref="C19:C21 H26:H33 C26:C33 H19:H21 H5:H14 C5:C14">
      <formula1>0</formula1>
      <formula2>0</formula2>
    </dataValidation>
    <dataValidation type="whole" allowBlank="1" showInputMessage="1" showErrorMessage="1" errorTitle="Perhatian!" error="Sila masukkan markah mengikut skala yang diberikan" sqref="I26:I33 D26:D33 I19:I21 D19:D21 I5:I14 D5:D14">
      <formula1>1</formula1>
      <formula2>2</formula2>
    </dataValidation>
    <dataValidation type="whole" allowBlank="1" showInputMessage="1" showErrorMessage="1" errorTitle="Perhatian!!" error="Sila masukkan markah mengikut skala yang diberikan" sqref="E19:E21 J26:J33 E26:E33 J19:J21 J5:J14 E5:E14">
      <formula1>3</formula1>
      <formula2>4</formula2>
    </dataValidation>
    <dataValidation type="whole" allowBlank="1" showInputMessage="1" showErrorMessage="1" errorTitle="Perhatian!!!" error="Sila masukkan markah mengikut skala yang diberikan" sqref="F19:F21 K26:K33 F26:F33 K19:K21 K5:K14 F5:F14">
      <formula1>5</formula1>
      <formula2>6</formula2>
    </dataValidation>
    <dataValidation type="whole" allowBlank="1" showInputMessage="1" showErrorMessage="1" errorTitle="Perhatian!!!!" error="Sila masukkan markah mengikut skala yang diberikan" sqref="G19:G21 L26:L33 G26:G33 L19:L21 L5:L14 G5:G14">
      <formula1>7</formula1>
      <formula2>7</formula2>
    </dataValidation>
  </dataValidations>
  <pageMargins left="0.7" right="0.7" top="0.75" bottom="0.75" header="0.3" footer="0.3"/>
  <pageSetup paperSize="9" scale="66" orientation="portrait" r:id="rId1"/>
  <rowBreaks count="1" manualBreakCount="1">
    <brk id="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29"/>
  <sheetViews>
    <sheetView showGridLines="0" tabSelected="1" view="pageBreakPreview" zoomScaleSheetLayoutView="100" workbookViewId="0">
      <selection activeCell="E7" sqref="E7"/>
    </sheetView>
  </sheetViews>
  <sheetFormatPr defaultRowHeight="15"/>
  <cols>
    <col min="1" max="1" width="4.7109375" customWidth="1"/>
    <col min="2" max="2" width="20.28515625" customWidth="1"/>
    <col min="3" max="3" width="12.5703125" customWidth="1"/>
    <col min="4" max="4" width="12" customWidth="1"/>
    <col min="5" max="5" width="14.28515625" customWidth="1"/>
    <col min="6" max="6" width="14.85546875" customWidth="1"/>
    <col min="7" max="7" width="6.140625" customWidth="1"/>
  </cols>
  <sheetData>
    <row r="1" spans="1:11">
      <c r="A1" s="31"/>
      <c r="B1" s="32"/>
      <c r="C1" s="32"/>
      <c r="D1" s="32"/>
      <c r="E1" s="32"/>
      <c r="F1" s="32"/>
      <c r="G1" s="33"/>
    </row>
    <row r="2" spans="1:11">
      <c r="A2" s="34"/>
      <c r="B2" s="9" t="s">
        <v>25</v>
      </c>
      <c r="C2" s="10"/>
      <c r="D2" s="10"/>
      <c r="E2" s="10"/>
      <c r="F2" s="10"/>
      <c r="G2" s="35"/>
      <c r="H2" s="6"/>
    </row>
    <row r="3" spans="1:11" ht="27" customHeight="1">
      <c r="A3" s="34"/>
      <c r="B3" s="10"/>
      <c r="C3" s="10"/>
      <c r="D3" s="10"/>
      <c r="E3" s="10"/>
      <c r="F3" s="10"/>
      <c r="G3" s="35"/>
      <c r="H3" s="6"/>
    </row>
    <row r="4" spans="1:11" ht="60">
      <c r="A4" s="34"/>
      <c r="B4" s="11"/>
      <c r="C4" s="14" t="s">
        <v>5</v>
      </c>
      <c r="D4" s="14" t="s">
        <v>6</v>
      </c>
      <c r="E4" s="14" t="s">
        <v>18</v>
      </c>
      <c r="F4" s="14" t="s">
        <v>13</v>
      </c>
      <c r="G4" s="35"/>
      <c r="H4" s="6"/>
    </row>
    <row r="5" spans="1:11" ht="38.25" customHeight="1">
      <c r="A5" s="34"/>
      <c r="B5" s="15" t="s">
        <v>14</v>
      </c>
      <c r="C5" s="14">
        <f>Evaluating!E15</f>
        <v>0</v>
      </c>
      <c r="D5" s="14">
        <f>Evaluating!J15</f>
        <v>0</v>
      </c>
      <c r="E5" s="16">
        <f>IFERROR(60*(C5/Evaluating!E16),0)</f>
        <v>0</v>
      </c>
      <c r="F5" s="16">
        <f>IFERROR(60*(D5/Evaluating!J16),0)</f>
        <v>0</v>
      </c>
      <c r="G5" s="36"/>
      <c r="J5" s="7"/>
      <c r="K5" s="7"/>
    </row>
    <row r="6" spans="1:11" ht="37.5" customHeight="1">
      <c r="A6" s="34"/>
      <c r="B6" s="15" t="s">
        <v>27</v>
      </c>
      <c r="C6" s="14">
        <f>Evaluating!E22</f>
        <v>0</v>
      </c>
      <c r="D6" s="14">
        <f>Evaluating!J22</f>
        <v>0</v>
      </c>
      <c r="E6" s="16">
        <f>IFERROR(20*(C6/Evaluating!E23),0)</f>
        <v>0</v>
      </c>
      <c r="F6" s="16">
        <f>IFERROR(20*(D6/Evaluating!J23),0)</f>
        <v>0</v>
      </c>
      <c r="G6" s="36"/>
      <c r="J6" s="7"/>
      <c r="K6" s="7"/>
    </row>
    <row r="7" spans="1:11" ht="38.25" customHeight="1">
      <c r="A7" s="34"/>
      <c r="B7" s="15" t="s">
        <v>15</v>
      </c>
      <c r="C7" s="14">
        <f>Evaluating!E34</f>
        <v>0</v>
      </c>
      <c r="D7" s="14">
        <f>Evaluating!J34</f>
        <v>0</v>
      </c>
      <c r="E7" s="16">
        <f>IFERROR(20*(C7/Evaluating!E35),0)</f>
        <v>0</v>
      </c>
      <c r="F7" s="16">
        <f>IFERROR(20*(D7/Evaluating!J35),0)</f>
        <v>0</v>
      </c>
      <c r="G7" s="36"/>
      <c r="J7" s="7"/>
      <c r="K7" s="7"/>
    </row>
    <row r="8" spans="1:11" ht="20.25" customHeight="1">
      <c r="A8" s="34"/>
      <c r="B8" s="140" t="s">
        <v>16</v>
      </c>
      <c r="C8" s="140"/>
      <c r="D8" s="140"/>
      <c r="E8" s="17">
        <f>SUM(E5:E7)</f>
        <v>0</v>
      </c>
      <c r="F8" s="17">
        <f>SUM(F5:F7)</f>
        <v>0</v>
      </c>
      <c r="G8" s="36"/>
      <c r="J8" s="7"/>
      <c r="K8" s="7"/>
    </row>
    <row r="9" spans="1:11" ht="28.5" customHeight="1">
      <c r="A9" s="34"/>
      <c r="B9" s="141" t="s">
        <v>17</v>
      </c>
      <c r="C9" s="141"/>
      <c r="D9" s="141"/>
      <c r="E9" s="18">
        <v>0.2</v>
      </c>
      <c r="F9" s="18">
        <v>0.8</v>
      </c>
      <c r="G9" s="36"/>
      <c r="J9" s="8"/>
      <c r="K9" s="8"/>
    </row>
    <row r="10" spans="1:11" ht="28.5" customHeight="1">
      <c r="A10" s="34"/>
      <c r="B10" s="137" t="s">
        <v>26</v>
      </c>
      <c r="C10" s="137"/>
      <c r="D10" s="138"/>
      <c r="E10" s="142">
        <f>(E9*E8)+(F9*F8)</f>
        <v>0</v>
      </c>
      <c r="F10" s="143"/>
      <c r="G10" s="36"/>
      <c r="J10" s="139"/>
      <c r="K10" s="139"/>
    </row>
    <row r="11" spans="1:11">
      <c r="A11" s="34"/>
      <c r="B11" s="12"/>
      <c r="C11" s="12"/>
      <c r="D11" s="12"/>
      <c r="E11" s="12"/>
      <c r="F11" s="12"/>
      <c r="G11" s="36"/>
    </row>
    <row r="12" spans="1:11">
      <c r="A12" s="34"/>
      <c r="B12" s="12"/>
      <c r="C12" s="12"/>
      <c r="D12" s="12"/>
      <c r="E12" s="12"/>
      <c r="F12" s="12"/>
      <c r="G12" s="36"/>
    </row>
    <row r="13" spans="1:11">
      <c r="A13" s="34"/>
      <c r="B13" s="21" t="s">
        <v>19</v>
      </c>
      <c r="C13" s="22"/>
      <c r="D13" s="22"/>
      <c r="E13" s="22"/>
      <c r="F13" s="23"/>
      <c r="G13" s="36"/>
    </row>
    <row r="14" spans="1:11">
      <c r="A14" s="34"/>
      <c r="B14" s="24"/>
      <c r="C14" s="25"/>
      <c r="D14" s="25"/>
      <c r="E14" s="25"/>
      <c r="F14" s="26"/>
      <c r="G14" s="36"/>
    </row>
    <row r="15" spans="1:11">
      <c r="A15" s="34"/>
      <c r="B15" s="24"/>
      <c r="C15" s="25"/>
      <c r="D15" s="25"/>
      <c r="E15" s="25"/>
      <c r="F15" s="26"/>
      <c r="G15" s="36"/>
    </row>
    <row r="16" spans="1:11">
      <c r="A16" s="34"/>
      <c r="B16" s="24"/>
      <c r="C16" s="25"/>
      <c r="D16" s="25"/>
      <c r="E16" s="25"/>
      <c r="F16" s="26"/>
      <c r="G16" s="36"/>
    </row>
    <row r="17" spans="1:7">
      <c r="A17" s="34"/>
      <c r="B17" s="24"/>
      <c r="C17" s="25"/>
      <c r="D17" s="25"/>
      <c r="E17" s="25"/>
      <c r="F17" s="26"/>
      <c r="G17" s="36"/>
    </row>
    <row r="18" spans="1:7">
      <c r="A18" s="34"/>
      <c r="B18" s="24"/>
      <c r="C18" s="25"/>
      <c r="D18" s="25"/>
      <c r="E18" s="25"/>
      <c r="F18" s="26"/>
      <c r="G18" s="36"/>
    </row>
    <row r="19" spans="1:7">
      <c r="A19" s="34"/>
      <c r="B19" s="24"/>
      <c r="C19" s="25"/>
      <c r="D19" s="25"/>
      <c r="E19" s="25"/>
      <c r="F19" s="26"/>
      <c r="G19" s="36"/>
    </row>
    <row r="20" spans="1:7">
      <c r="A20" s="34"/>
      <c r="B20" s="24"/>
      <c r="C20" s="25"/>
      <c r="D20" s="25"/>
      <c r="E20" s="25"/>
      <c r="F20" s="26"/>
      <c r="G20" s="36"/>
    </row>
    <row r="21" spans="1:7">
      <c r="A21" s="34"/>
      <c r="B21" s="27"/>
      <c r="C21" s="28"/>
      <c r="D21" s="28"/>
      <c r="E21" s="28"/>
      <c r="F21" s="29"/>
      <c r="G21" s="36"/>
    </row>
    <row r="22" spans="1:7">
      <c r="A22" s="34"/>
      <c r="B22" s="12"/>
      <c r="C22" s="12"/>
      <c r="D22" s="12"/>
      <c r="E22" s="12"/>
      <c r="F22" s="12"/>
      <c r="G22" s="36"/>
    </row>
    <row r="23" spans="1:7">
      <c r="A23" s="34"/>
      <c r="B23" s="12"/>
      <c r="C23" s="12"/>
      <c r="D23" s="12"/>
      <c r="E23" s="12"/>
      <c r="F23" s="12"/>
      <c r="G23" s="36"/>
    </row>
    <row r="24" spans="1:7">
      <c r="A24" s="34"/>
      <c r="B24" s="13" t="s">
        <v>20</v>
      </c>
      <c r="C24" s="12"/>
      <c r="D24" s="12"/>
      <c r="E24" s="13" t="s">
        <v>24</v>
      </c>
      <c r="F24" s="12"/>
      <c r="G24" s="36"/>
    </row>
    <row r="25" spans="1:7">
      <c r="A25" s="34"/>
      <c r="B25" s="20" t="s">
        <v>21</v>
      </c>
      <c r="C25" s="19"/>
      <c r="D25" s="19"/>
      <c r="E25" s="20" t="s">
        <v>23</v>
      </c>
      <c r="F25" s="12"/>
      <c r="G25" s="36"/>
    </row>
    <row r="26" spans="1:7">
      <c r="A26" s="34"/>
      <c r="B26" s="20" t="s">
        <v>22</v>
      </c>
      <c r="C26" s="19"/>
      <c r="D26" s="19"/>
      <c r="E26" s="20" t="s">
        <v>22</v>
      </c>
      <c r="F26" s="12"/>
      <c r="G26" s="36"/>
    </row>
    <row r="27" spans="1:7">
      <c r="A27" s="34"/>
      <c r="B27" s="12"/>
      <c r="C27" s="12"/>
      <c r="D27" s="12"/>
      <c r="E27" s="12"/>
      <c r="F27" s="12"/>
      <c r="G27" s="36"/>
    </row>
    <row r="28" spans="1:7">
      <c r="A28" s="34"/>
      <c r="B28" s="12"/>
      <c r="C28" s="12"/>
      <c r="D28" s="12"/>
      <c r="E28" s="12"/>
      <c r="F28" s="12"/>
      <c r="G28" s="36"/>
    </row>
    <row r="29" spans="1:7">
      <c r="A29" s="37"/>
      <c r="B29" s="38"/>
      <c r="C29" s="38"/>
      <c r="D29" s="38"/>
      <c r="E29" s="38"/>
      <c r="F29" s="38"/>
      <c r="G29" s="39"/>
    </row>
  </sheetData>
  <sheetProtection selectLockedCells="1"/>
  <protectedRanges>
    <protectedRange sqref="B14:F21" name="Range1"/>
  </protectedRanges>
  <dataConsolidate/>
  <mergeCells count="5">
    <mergeCell ref="B10:D10"/>
    <mergeCell ref="J10:K10"/>
    <mergeCell ref="B8:D8"/>
    <mergeCell ref="B9:D9"/>
    <mergeCell ref="E10:F10"/>
  </mergeCells>
  <conditionalFormatting sqref="E10:F10">
    <cfRule type="cellIs" dxfId="0" priority="1" operator="lessThan">
      <formula>60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Muka Depan</vt:lpstr>
      <vt:lpstr>Evaluating</vt:lpstr>
      <vt:lpstr>Calculation Table</vt:lpstr>
      <vt:lpstr>Sheet3</vt:lpstr>
      <vt:lpstr>'Calculation Table'!Print_Area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Sakinah Amin</cp:lastModifiedBy>
  <cp:lastPrinted>2017-05-04T04:18:59Z</cp:lastPrinted>
  <dcterms:created xsi:type="dcterms:W3CDTF">2016-03-08T13:35:26Z</dcterms:created>
  <dcterms:modified xsi:type="dcterms:W3CDTF">2017-05-05T07:37:21Z</dcterms:modified>
</cp:coreProperties>
</file>